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30" windowWidth="15480" windowHeight="4935" tabRatio="616" activeTab="0"/>
  </bookViews>
  <sheets>
    <sheet name="Főössz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<sst xmlns="http://schemas.openxmlformats.org/spreadsheetml/2006/main" count="35" uniqueCount="33">
  <si>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nettó:</t>
  </si>
  <si>
    <t>bruttó:</t>
  </si>
  <si>
    <t>27 % ÁFA:</t>
  </si>
  <si>
    <t>Épületvillamosság:</t>
  </si>
  <si>
    <t>F Ő Ö S S Z E S Í T Ő</t>
  </si>
  <si>
    <t>aláírás</t>
  </si>
  <si>
    <t>Építészet:</t>
  </si>
  <si>
    <t xml:space="preserve">Cím :                                  </t>
  </si>
  <si>
    <t xml:space="preserve">A munka leírása:                       </t>
  </si>
  <si>
    <t>Nyíregyházi Megyei Jogu Város Önkormányzata</t>
  </si>
  <si>
    <t>4400 Nyíregyháza, Kossuth tér 1</t>
  </si>
  <si>
    <t>„A TOP – 6.1.4-15 „Társadalmi és környezeti szempontból fenntartható turizmusfejlesztés” című pályázat keretében, a Nyíregyházi Állatpark Látogatóközpontjának fejlesztése</t>
  </si>
  <si>
    <t>4431 Nyíregyháza-Sóstófürdő, Állatpark, Sóstói u.</t>
  </si>
  <si>
    <t>Gyengeáramú rendszerek:</t>
  </si>
  <si>
    <t>Statika:</t>
  </si>
  <si>
    <t>Külső út - térburkolatok és külső vízi közművek</t>
  </si>
  <si>
    <t>Víz - csatorna szerelési munkák</t>
  </si>
  <si>
    <t>Fűtés - hűtés szerelési munkák</t>
  </si>
  <si>
    <t>Szellőzés szerelési munkák</t>
  </si>
  <si>
    <t>Belső gázellátás szerelési munkák</t>
  </si>
  <si>
    <t>Előtető statika:</t>
  </si>
  <si>
    <t>Uszodatechnika:</t>
  </si>
  <si>
    <t>#</t>
  </si>
  <si>
    <t>a munka megnevezése:</t>
  </si>
  <si>
    <t>Dátum: 2017.01.13.</t>
  </si>
  <si>
    <t>Építtető:</t>
  </si>
  <si>
    <t>Fogyasztói gázvezeték átépítése és szanálása</t>
  </si>
  <si>
    <t>Akadálymentesítés</t>
  </si>
  <si>
    <t>LÁTOGATÓKÖZPONT  Ö S S Z E S E N:</t>
  </si>
  <si>
    <t>M I N D Ö S S Z E S E N:</t>
  </si>
  <si>
    <t>LÁTOGATÓKÖZPONT</t>
  </si>
  <si>
    <t>HÓPÁRDUC KIFUTÓ</t>
  </si>
  <si>
    <t>HÓPÁRDUC KIFUTÓ  Ö S S Z E S E N: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</si>
</sst>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\ &quot;Ft&quot;"/>
    <numFmt numFmtId="171" formatCode="[$¥€-2]\ #\ ##,000_);[Red]\([$€-2]\ #\ ##,000\)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40" applyNumberForma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65" fontId="0" fillId="0" borderId="0" xfId="40" applyNumberFormat="1" applyAlignment="1">
      <alignment horizontal="right" vertical="center"/>
    </xf>
    <xf numFmtId="165" fontId="0" fillId="0" borderId="10" xfId="40" applyNumberFormat="1" applyBorder="1" applyAlignment="1">
      <alignment horizontal="right" vertical="center"/>
    </xf>
    <xf numFmtId="0" fontId="1" fillId="0" borderId="12" xfId="0" applyFont="1" applyBorder="1" applyAlignment="1">
      <alignment/>
    </xf>
    <xf numFmtId="165" fontId="1" fillId="0" borderId="12" xfId="4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left" vertical="center"/>
    </xf>
    <xf numFmtId="165" fontId="0" fillId="0" borderId="14" xfId="40" applyNumberFormat="1" applyBorder="1" applyAlignment="1">
      <alignment horizontal="right" vertical="center"/>
    </xf>
    <xf numFmtId="0" fontId="46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165" fontId="0" fillId="0" borderId="0" xfId="40" applyNumberFormat="1" applyFont="1" applyBorder="1" applyAlignment="1">
      <alignment horizontal="right" vertical="center"/>
    </xf>
    <xf numFmtId="165" fontId="0" fillId="0" borderId="14" xfId="4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65" fontId="0" fillId="0" borderId="16" xfId="4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165" fontId="1" fillId="0" borderId="18" xfId="4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1" fillId="0" borderId="10" xfId="40" applyNumberFormat="1" applyFont="1" applyBorder="1" applyAlignment="1">
      <alignment horizontal="center" vertical="center"/>
    </xf>
    <xf numFmtId="165" fontId="1" fillId="0" borderId="16" xfId="4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165" fontId="6" fillId="33" borderId="11" xfId="4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 wrapText="1"/>
    </xf>
    <xf numFmtId="165" fontId="7" fillId="0" borderId="11" xfId="40" applyNumberFormat="1" applyFont="1" applyBorder="1" applyAlignment="1">
      <alignment horizontal="right" vertical="center"/>
    </xf>
    <xf numFmtId="165" fontId="7" fillId="33" borderId="11" xfId="40" applyNumberFormat="1" applyFont="1" applyFill="1" applyBorder="1" applyAlignment="1">
      <alignment horizontal="right" vertical="center"/>
    </xf>
    <xf numFmtId="165" fontId="0" fillId="0" borderId="10" xfId="40" applyNumberFormat="1" applyFont="1" applyBorder="1" applyAlignment="1">
      <alignment horizontal="center" vertical="center"/>
    </xf>
    <xf numFmtId="165" fontId="0" fillId="0" borderId="10" xfId="40" applyNumberFormat="1" applyFont="1" applyBorder="1" applyAlignment="1">
      <alignment horizontal="right" vertical="center"/>
    </xf>
    <xf numFmtId="165" fontId="6" fillId="0" borderId="11" xfId="40" applyNumberFormat="1" applyFont="1" applyBorder="1" applyAlignment="1">
      <alignment horizontal="right" vertical="center"/>
    </xf>
    <xf numFmtId="165" fontId="0" fillId="0" borderId="0" xfId="40" applyNumberFormat="1" applyFont="1" applyBorder="1" applyAlignment="1">
      <alignment horizontal="right" vertical="center"/>
    </xf>
    <xf numFmtId="165" fontId="0" fillId="0" borderId="12" xfId="4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165" fontId="0" fillId="0" borderId="12" xfId="40" applyNumberForma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165" fontId="1" fillId="0" borderId="0" xfId="40" applyNumberFormat="1" applyFont="1" applyBorder="1" applyAlignment="1">
      <alignment horizontal="right" vertical="center"/>
    </xf>
    <xf numFmtId="165" fontId="1" fillId="0" borderId="14" xfId="4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165" fontId="0" fillId="0" borderId="19" xfId="40" applyNumberForma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165" fontId="0" fillId="0" borderId="21" xfId="40" applyNumberFormat="1" applyBorder="1" applyAlignment="1">
      <alignment horizontal="right" vertical="center"/>
    </xf>
    <xf numFmtId="0" fontId="0" fillId="33" borderId="22" xfId="0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165" fontId="1" fillId="33" borderId="22" xfId="40" applyNumberFormat="1" applyFont="1" applyFill="1" applyBorder="1" applyAlignment="1">
      <alignment horizontal="right" vertical="center"/>
    </xf>
    <xf numFmtId="165" fontId="6" fillId="34" borderId="22" xfId="40" applyNumberFormat="1" applyFont="1" applyFill="1" applyBorder="1" applyAlignment="1">
      <alignment horizontal="right" vertical="center"/>
    </xf>
    <xf numFmtId="165" fontId="7" fillId="34" borderId="22" xfId="4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165" fontId="1" fillId="0" borderId="23" xfId="40" applyNumberFormat="1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/>
    </xf>
    <xf numFmtId="165" fontId="1" fillId="0" borderId="25" xfId="40" applyNumberFormat="1" applyFont="1" applyBorder="1" applyAlignment="1">
      <alignment horizontal="right" vertical="center"/>
    </xf>
    <xf numFmtId="165" fontId="6" fillId="34" borderId="25" xfId="40" applyNumberFormat="1" applyFont="1" applyFill="1" applyBorder="1" applyAlignment="1">
      <alignment horizontal="right" vertical="center"/>
    </xf>
    <xf numFmtId="165" fontId="7" fillId="34" borderId="26" xfId="40" applyNumberFormat="1" applyFont="1" applyFill="1" applyBorder="1" applyAlignment="1">
      <alignment horizontal="right" vertical="center"/>
    </xf>
    <xf numFmtId="165" fontId="0" fillId="0" borderId="10" xfId="40" applyNumberFormat="1" applyFont="1" applyBorder="1" applyAlignment="1">
      <alignment horizontal="right" vertical="center"/>
    </xf>
    <xf numFmtId="165" fontId="0" fillId="0" borderId="16" xfId="4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9" xfId="40" applyNumberFormat="1" applyFont="1" applyBorder="1" applyAlignment="1">
      <alignment horizontal="center" vertical="center"/>
    </xf>
    <xf numFmtId="165" fontId="0" fillId="0" borderId="21" xfId="4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5" fontId="6" fillId="0" borderId="23" xfId="40" applyNumberFormat="1" applyFont="1" applyFill="1" applyBorder="1" applyAlignment="1">
      <alignment horizontal="right" vertical="center"/>
    </xf>
    <xf numFmtId="165" fontId="7" fillId="0" borderId="23" xfId="40" applyNumberFormat="1" applyFont="1" applyFill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Layout" zoomScaleSheetLayoutView="100" workbookViewId="0" topLeftCell="A20">
      <selection activeCell="E35" sqref="E35"/>
    </sheetView>
  </sheetViews>
  <sheetFormatPr defaultColWidth="9.00390625" defaultRowHeight="12.75"/>
  <cols>
    <col min="1" max="1" width="4.125" style="6" customWidth="1"/>
    <col min="2" max="2" width="31.375" style="0" customWidth="1"/>
    <col min="3" max="3" width="17.625" style="11" customWidth="1"/>
    <col min="4" max="4" width="17.25390625" style="11" bestFit="1" customWidth="1"/>
    <col min="5" max="5" width="18.625" style="11" customWidth="1"/>
    <col min="6" max="6" width="14.75390625" style="0" bestFit="1" customWidth="1"/>
  </cols>
  <sheetData>
    <row r="1" spans="1:5" ht="12.75">
      <c r="A1" s="52" t="s">
        <v>25</v>
      </c>
      <c r="B1" s="50"/>
      <c r="C1" s="51"/>
      <c r="D1" s="51"/>
      <c r="E1" s="53"/>
    </row>
    <row r="2" spans="1:5" ht="15.75">
      <c r="A2" s="15" t="s">
        <v>9</v>
      </c>
      <c r="B2" s="1"/>
      <c r="C2" s="7"/>
      <c r="D2" s="7"/>
      <c r="E2" s="16"/>
    </row>
    <row r="3" spans="1:5" ht="15.75">
      <c r="A3" s="17" t="s">
        <v>7</v>
      </c>
      <c r="B3" s="1"/>
      <c r="C3" s="7"/>
      <c r="D3" s="7"/>
      <c r="E3" s="16"/>
    </row>
    <row r="4" spans="1:5" ht="15">
      <c r="A4" s="18" t="s">
        <v>10</v>
      </c>
      <c r="B4" s="19"/>
      <c r="C4" s="7"/>
      <c r="D4" s="7"/>
      <c r="E4" s="16"/>
    </row>
    <row r="5" spans="1:5" ht="15.75">
      <c r="A5" s="17" t="s">
        <v>8</v>
      </c>
      <c r="B5" s="1"/>
      <c r="C5" s="7"/>
      <c r="D5" s="7"/>
      <c r="E5" s="16"/>
    </row>
    <row r="6" spans="1:5" ht="47.25" customHeight="1">
      <c r="A6" s="75" t="s">
        <v>11</v>
      </c>
      <c r="B6" s="76"/>
      <c r="C6" s="76"/>
      <c r="D6" s="76"/>
      <c r="E6" s="77"/>
    </row>
    <row r="7" spans="1:5" ht="15.75">
      <c r="A7" s="15" t="s">
        <v>12</v>
      </c>
      <c r="B7" s="1"/>
      <c r="C7" s="7"/>
      <c r="D7" s="7"/>
      <c r="E7" s="16"/>
    </row>
    <row r="8" spans="1:5" ht="15.75">
      <c r="A8" s="20"/>
      <c r="B8" s="2"/>
      <c r="C8" s="21"/>
      <c r="D8" s="21"/>
      <c r="E8" s="22"/>
    </row>
    <row r="9" spans="1:5" ht="12.75">
      <c r="A9" s="70" t="s">
        <v>4</v>
      </c>
      <c r="B9" s="71"/>
      <c r="C9" s="71"/>
      <c r="D9" s="71"/>
      <c r="E9" s="72"/>
    </row>
    <row r="10" spans="1:5" ht="12.75">
      <c r="A10" s="47" t="s">
        <v>30</v>
      </c>
      <c r="B10" s="1"/>
      <c r="C10" s="7"/>
      <c r="D10" s="7"/>
      <c r="E10" s="16"/>
    </row>
    <row r="11" spans="1:5" s="33" customFormat="1" ht="12.75">
      <c r="A11" s="29" t="s">
        <v>22</v>
      </c>
      <c r="B11" s="30" t="s">
        <v>23</v>
      </c>
      <c r="C11" s="31" t="s">
        <v>0</v>
      </c>
      <c r="D11" s="40" t="s">
        <v>2</v>
      </c>
      <c r="E11" s="32" t="s">
        <v>1</v>
      </c>
    </row>
    <row r="12" spans="1:5" ht="4.5" customHeight="1">
      <c r="A12" s="25"/>
      <c r="B12" s="5"/>
      <c r="C12" s="12"/>
      <c r="D12" s="41"/>
      <c r="E12" s="24"/>
    </row>
    <row r="13" spans="1:5" s="4" customFormat="1" ht="22.5" customHeight="1">
      <c r="A13" s="34">
        <v>1</v>
      </c>
      <c r="B13" s="35" t="s">
        <v>6</v>
      </c>
      <c r="C13" s="39"/>
      <c r="D13" s="36">
        <f aca="true" t="shared" si="0" ref="D13:D25">C13*0.27</f>
        <v>0</v>
      </c>
      <c r="E13" s="39">
        <f aca="true" t="shared" si="1" ref="E13:E27">C13+D13</f>
        <v>0</v>
      </c>
    </row>
    <row r="14" spans="1:5" s="4" customFormat="1" ht="22.5" customHeight="1">
      <c r="A14" s="8">
        <v>2</v>
      </c>
      <c r="B14" s="9" t="s">
        <v>14</v>
      </c>
      <c r="C14" s="38"/>
      <c r="D14" s="42">
        <f t="shared" si="0"/>
        <v>0</v>
      </c>
      <c r="E14" s="38">
        <f t="shared" si="1"/>
        <v>0</v>
      </c>
    </row>
    <row r="15" spans="1:5" s="4" customFormat="1" ht="22.5" customHeight="1">
      <c r="A15" s="34">
        <v>3</v>
      </c>
      <c r="B15" s="35" t="s">
        <v>20</v>
      </c>
      <c r="C15" s="39"/>
      <c r="D15" s="36">
        <f t="shared" si="0"/>
        <v>0</v>
      </c>
      <c r="E15" s="39">
        <f t="shared" si="1"/>
        <v>0</v>
      </c>
    </row>
    <row r="16" spans="1:5" s="4" customFormat="1" ht="22.5" customHeight="1">
      <c r="A16" s="8">
        <v>4</v>
      </c>
      <c r="B16" s="10" t="s">
        <v>16</v>
      </c>
      <c r="C16" s="38"/>
      <c r="D16" s="42">
        <f t="shared" si="0"/>
        <v>0</v>
      </c>
      <c r="E16" s="38">
        <f t="shared" si="1"/>
        <v>0</v>
      </c>
    </row>
    <row r="17" spans="1:5" s="4" customFormat="1" ht="22.5" customHeight="1">
      <c r="A17" s="34">
        <v>5</v>
      </c>
      <c r="B17" s="37" t="s">
        <v>17</v>
      </c>
      <c r="C17" s="39"/>
      <c r="D17" s="36">
        <f t="shared" si="0"/>
        <v>0</v>
      </c>
      <c r="E17" s="39">
        <f t="shared" si="1"/>
        <v>0</v>
      </c>
    </row>
    <row r="18" spans="1:5" s="4" customFormat="1" ht="22.5" customHeight="1">
      <c r="A18" s="8">
        <v>6</v>
      </c>
      <c r="B18" s="10" t="s">
        <v>18</v>
      </c>
      <c r="C18" s="38"/>
      <c r="D18" s="42">
        <f t="shared" si="0"/>
        <v>0</v>
      </c>
      <c r="E18" s="38">
        <f t="shared" si="1"/>
        <v>0</v>
      </c>
    </row>
    <row r="19" spans="1:5" s="4" customFormat="1" ht="22.5" customHeight="1">
      <c r="A19" s="34">
        <v>7</v>
      </c>
      <c r="B19" s="37" t="s">
        <v>19</v>
      </c>
      <c r="C19" s="39"/>
      <c r="D19" s="36">
        <f t="shared" si="0"/>
        <v>0</v>
      </c>
      <c r="E19" s="39">
        <f t="shared" si="1"/>
        <v>0</v>
      </c>
    </row>
    <row r="20" spans="1:5" s="4" customFormat="1" ht="33" customHeight="1">
      <c r="A20" s="8">
        <v>8</v>
      </c>
      <c r="B20" s="10" t="s">
        <v>26</v>
      </c>
      <c r="C20" s="38"/>
      <c r="D20" s="42">
        <f t="shared" si="0"/>
        <v>0</v>
      </c>
      <c r="E20" s="38">
        <f t="shared" si="1"/>
        <v>0</v>
      </c>
    </row>
    <row r="21" spans="1:5" s="4" customFormat="1" ht="22.5" customHeight="1">
      <c r="A21" s="34">
        <v>9</v>
      </c>
      <c r="B21" s="35" t="s">
        <v>3</v>
      </c>
      <c r="C21" s="39"/>
      <c r="D21" s="36">
        <f t="shared" si="0"/>
        <v>0</v>
      </c>
      <c r="E21" s="39">
        <f t="shared" si="1"/>
        <v>0</v>
      </c>
    </row>
    <row r="22" spans="1:5" s="4" customFormat="1" ht="22.5" customHeight="1">
      <c r="A22" s="8">
        <v>10</v>
      </c>
      <c r="B22" s="9" t="s">
        <v>13</v>
      </c>
      <c r="C22" s="38"/>
      <c r="D22" s="42">
        <f t="shared" si="0"/>
        <v>0</v>
      </c>
      <c r="E22" s="38">
        <f t="shared" si="1"/>
        <v>0</v>
      </c>
    </row>
    <row r="23" spans="1:5" s="4" customFormat="1" ht="22.5" customHeight="1">
      <c r="A23" s="34">
        <v>11</v>
      </c>
      <c r="B23" s="35" t="s">
        <v>21</v>
      </c>
      <c r="C23" s="39"/>
      <c r="D23" s="36">
        <f t="shared" si="0"/>
        <v>0</v>
      </c>
      <c r="E23" s="39">
        <f t="shared" si="1"/>
        <v>0</v>
      </c>
    </row>
    <row r="24" spans="1:5" s="4" customFormat="1" ht="33" customHeight="1">
      <c r="A24" s="8">
        <v>12</v>
      </c>
      <c r="B24" s="10" t="s">
        <v>15</v>
      </c>
      <c r="C24" s="38"/>
      <c r="D24" s="42">
        <f t="shared" si="0"/>
        <v>0</v>
      </c>
      <c r="E24" s="38">
        <f t="shared" si="1"/>
        <v>0</v>
      </c>
    </row>
    <row r="25" spans="1:5" s="4" customFormat="1" ht="22.5" customHeight="1">
      <c r="A25" s="34">
        <v>13</v>
      </c>
      <c r="B25" s="37" t="s">
        <v>27</v>
      </c>
      <c r="C25" s="39"/>
      <c r="D25" s="36">
        <f t="shared" si="0"/>
        <v>0</v>
      </c>
      <c r="E25" s="39">
        <f t="shared" si="1"/>
        <v>0</v>
      </c>
    </row>
    <row r="26" spans="1:5" ht="3.75" customHeight="1">
      <c r="A26" s="25"/>
      <c r="B26" s="1"/>
      <c r="C26" s="7"/>
      <c r="D26" s="43"/>
      <c r="E26" s="16"/>
    </row>
    <row r="27" spans="1:5" ht="22.5" customHeight="1" thickBot="1">
      <c r="A27" s="26" t="s">
        <v>28</v>
      </c>
      <c r="B27" s="13"/>
      <c r="C27" s="14">
        <f>SUM(C13:C26)</f>
        <v>0</v>
      </c>
      <c r="D27" s="44">
        <f>C27*0.27</f>
        <v>0</v>
      </c>
      <c r="E27" s="27">
        <f t="shared" si="1"/>
        <v>0</v>
      </c>
    </row>
    <row r="28" spans="1:5" ht="21.75" customHeight="1">
      <c r="A28" s="25"/>
      <c r="B28" s="1"/>
      <c r="C28" s="7"/>
      <c r="D28" s="7"/>
      <c r="E28" s="16"/>
    </row>
    <row r="29" spans="1:5" ht="21.75" customHeight="1">
      <c r="A29" s="47" t="s">
        <v>31</v>
      </c>
      <c r="B29" s="1"/>
      <c r="C29" s="7"/>
      <c r="D29" s="7"/>
      <c r="E29" s="16"/>
    </row>
    <row r="30" spans="1:5" s="4" customFormat="1" ht="22.5" customHeight="1">
      <c r="A30" s="54">
        <v>1</v>
      </c>
      <c r="B30" s="55" t="s">
        <v>6</v>
      </c>
      <c r="C30" s="56"/>
      <c r="D30" s="57">
        <f>C30*0.27</f>
        <v>0</v>
      </c>
      <c r="E30" s="58">
        <f>C30+D30</f>
        <v>0</v>
      </c>
    </row>
    <row r="31" spans="1:5" ht="15.75" customHeight="1" thickBot="1">
      <c r="A31" s="60">
        <v>2</v>
      </c>
      <c r="B31" s="61" t="s">
        <v>14</v>
      </c>
      <c r="C31" s="62"/>
      <c r="D31" s="78">
        <f>C31*0.27</f>
        <v>0</v>
      </c>
      <c r="E31" s="79">
        <f>C31+D31</f>
        <v>0</v>
      </c>
    </row>
    <row r="32" spans="1:5" ht="4.5" customHeight="1">
      <c r="A32" s="63"/>
      <c r="B32" s="64"/>
      <c r="C32" s="65"/>
      <c r="D32" s="66"/>
      <c r="E32" s="67"/>
    </row>
    <row r="33" spans="1:5" s="33" customFormat="1" ht="15.75" customHeight="1">
      <c r="A33" s="47" t="s">
        <v>32</v>
      </c>
      <c r="B33" s="59"/>
      <c r="C33" s="48">
        <f>SUM(C30:C31)</f>
        <v>0</v>
      </c>
      <c r="D33" s="48">
        <f>SUM(D30:D31)</f>
        <v>0</v>
      </c>
      <c r="E33" s="49">
        <f>SUM(E30:E31)</f>
        <v>0</v>
      </c>
    </row>
    <row r="34" spans="1:5" s="33" customFormat="1" ht="9.75" customHeight="1">
      <c r="A34" s="47"/>
      <c r="B34" s="59"/>
      <c r="C34" s="48"/>
      <c r="D34" s="48"/>
      <c r="E34" s="49"/>
    </row>
    <row r="35" spans="1:5" ht="15.75" customHeight="1">
      <c r="A35" s="25"/>
      <c r="B35" s="1"/>
      <c r="C35" s="7"/>
      <c r="D35" s="7"/>
      <c r="E35" s="16"/>
    </row>
    <row r="36" spans="1:5" ht="25.5" customHeight="1" thickBot="1">
      <c r="A36" s="26" t="s">
        <v>29</v>
      </c>
      <c r="B36" s="45"/>
      <c r="C36" s="14">
        <f>C27+C33</f>
        <v>0</v>
      </c>
      <c r="D36" s="46">
        <f>D27+D33</f>
        <v>0</v>
      </c>
      <c r="E36" s="27">
        <f>E27+E33</f>
        <v>0</v>
      </c>
    </row>
    <row r="37" spans="1:5" ht="20.25" customHeight="1">
      <c r="A37" s="47"/>
      <c r="B37" s="1"/>
      <c r="C37" s="48"/>
      <c r="D37" s="7"/>
      <c r="E37" s="49"/>
    </row>
    <row r="38" spans="1:5" ht="15.75" customHeight="1">
      <c r="A38" s="47"/>
      <c r="B38" s="1"/>
      <c r="C38" s="48"/>
      <c r="D38" s="7"/>
      <c r="E38" s="49"/>
    </row>
    <row r="39" spans="1:5" ht="12.75">
      <c r="A39" s="28" t="s">
        <v>24</v>
      </c>
      <c r="B39" s="1"/>
      <c r="C39" s="7"/>
      <c r="D39" s="12"/>
      <c r="E39" s="24"/>
    </row>
    <row r="40" spans="1:5" ht="12.75">
      <c r="A40" s="25"/>
      <c r="B40" s="1"/>
      <c r="C40" s="7"/>
      <c r="D40" s="73" t="s">
        <v>5</v>
      </c>
      <c r="E40" s="74"/>
    </row>
    <row r="41" spans="1:5" ht="6" customHeight="1">
      <c r="A41" s="23"/>
      <c r="B41" s="3"/>
      <c r="C41" s="12"/>
      <c r="D41" s="68"/>
      <c r="E41" s="69"/>
    </row>
  </sheetData>
  <sheetProtection/>
  <mergeCells count="4">
    <mergeCell ref="D41:E41"/>
    <mergeCell ref="A9:E9"/>
    <mergeCell ref="D40:E40"/>
    <mergeCell ref="A6:E6"/>
  </mergeCells>
  <printOptions/>
  <pageMargins left="0.7874015748031497" right="0.5905511811023623" top="0.5416666666666666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NYÍRBER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Zoltán</dc:creator>
  <cp:keywords/>
  <dc:description/>
  <cp:lastModifiedBy>User</cp:lastModifiedBy>
  <cp:lastPrinted>2017-01-26T15:50:37Z</cp:lastPrinted>
  <dcterms:created xsi:type="dcterms:W3CDTF">2003-08-29T05:30:49Z</dcterms:created>
  <dcterms:modified xsi:type="dcterms:W3CDTF">2017-01-26T15:51:02Z</dcterms:modified>
  <cp:category/>
  <cp:version/>
  <cp:contentType/>
  <cp:contentStatus/>
</cp:coreProperties>
</file>